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<sst xmlns="http://schemas.openxmlformats.org/spreadsheetml/2006/main" count="137" uniqueCount="93">
  <si>
    <t>品项</t>
  </si>
  <si>
    <t>序号</t>
  </si>
  <si>
    <t>品项明细</t>
  </si>
  <si>
    <t>技术参数规格</t>
  </si>
  <si>
    <t>单位</t>
  </si>
  <si>
    <t>数量</t>
  </si>
  <si>
    <t>限高单价</t>
  </si>
  <si>
    <t>限高总价</t>
  </si>
  <si>
    <t>岛津仪器配件等耗材</t>
  </si>
  <si>
    <t>PSA（配套气相用）</t>
  </si>
  <si>
    <t>100g/瓶（粒径40-63μm）,货号：5010-69021或SBEQ-CA2401</t>
  </si>
  <si>
    <t>瓶</t>
  </si>
  <si>
    <t>C18 （配套气相用）</t>
  </si>
  <si>
    <t>100g/瓶（粒径40-60μm），货号5010-69000或SBEQ-CA0901</t>
  </si>
  <si>
    <t>NH2-GCE（配套气相用）</t>
  </si>
  <si>
    <t>500mg+500mg/6ml，30pcs SBEQ-CA5069或5010-81814</t>
  </si>
  <si>
    <t>盒</t>
  </si>
  <si>
    <t>MCX（配套气相用）</t>
  </si>
  <si>
    <t>60mg/3ml，SBEQ-CA3279，50pcs或380-00853-01</t>
  </si>
  <si>
    <t>C18（配套液相用）</t>
  </si>
  <si>
    <t>5um,4.6*250mm  227-30158-03</t>
  </si>
  <si>
    <t>根</t>
  </si>
  <si>
    <t>SCX（配套液相用）</t>
  </si>
  <si>
    <t>5um,4.6*250mm  380-01204-97</t>
  </si>
  <si>
    <t>QUECHERS净化管（配套气质农残检测用）</t>
  </si>
  <si>
    <t>15ml，填料：200mgPSA+400mg GCB+600mg无水硫酸镁, 15mL。 货号：Q01523818793或COQPL220318H
规格50个/盒</t>
  </si>
  <si>
    <t>Scepter PFPP</t>
  </si>
  <si>
    <t>1.9μm 2.1*50mm</t>
  </si>
  <si>
    <t>液质联用色谱柱</t>
  </si>
  <si>
    <t>Shim-pack GIST C18-AQ HP（1.9μm，2.1*100mm）
货号：227-30807-02</t>
  </si>
  <si>
    <t>液相用IgG检测专用配件</t>
  </si>
  <si>
    <t>1ml/1支 17-0404-03 GE Healthcare</t>
  </si>
  <si>
    <t>自动进样器进样针</t>
  </si>
  <si>
    <t>P/N 36520060,10uL</t>
  </si>
  <si>
    <t>质谱接口螺母</t>
  </si>
  <si>
    <t>P/N 290BT241</t>
  </si>
  <si>
    <t>个</t>
  </si>
  <si>
    <t>灯丝</t>
  </si>
  <si>
    <t>P/N 1R3816-202</t>
  </si>
  <si>
    <t>GC 衬管密封圈</t>
  </si>
  <si>
    <t>P/N 29001320</t>
  </si>
  <si>
    <t>质谱密封垫圈</t>
  </si>
  <si>
    <t>货号：5181-3323；15%石墨/85%Vespel 适用于0.25mm色谱柱，10个/盒</t>
  </si>
  <si>
    <t>手拧色谱柱螺帽</t>
  </si>
  <si>
    <t>货号：G3440-81013；</t>
  </si>
  <si>
    <t>不分流衬管</t>
  </si>
  <si>
    <t>货号：5190-2293；</t>
  </si>
  <si>
    <t>前级泵油1</t>
  </si>
  <si>
    <t>Inland 45，1加仑，5191-5852</t>
  </si>
  <si>
    <t>前级泵油2</t>
  </si>
  <si>
    <t>AVF 60 SHCE，1L，X3760-64004</t>
  </si>
  <si>
    <t>机械泵泵油</t>
  </si>
  <si>
    <t>货号：6040-1444</t>
  </si>
  <si>
    <t>气相用色谱柱</t>
  </si>
  <si>
    <t>CP-Wax 57 CB,长50m，直径0.25mm,膜厚0.2微米，货号：CP97723A ；</t>
  </si>
  <si>
    <t>货号：500-21140.4 mm 内径，石墨，适用于 0.05 至 0.25 mm 色谱柱，10/包</t>
  </si>
  <si>
    <t>电子倍增器</t>
  </si>
  <si>
    <t>G7002-80103</t>
  </si>
  <si>
    <t>EI 灯丝组件（1/ 包装）</t>
  </si>
  <si>
    <t>G7005-60061</t>
  </si>
  <si>
    <t>GC/MS Gas Clean气体净化过滤器替芯</t>
  </si>
  <si>
    <t>CP17973</t>
  </si>
  <si>
    <t>镀银氧化钴(同位素质谱)</t>
  </si>
  <si>
    <t>气质农残检测配件</t>
  </si>
  <si>
    <t>19091S-433UI，J&amp;W HP-5ms30 m, 0.25 mm, 0.25 µm，7 英寸柱架</t>
  </si>
  <si>
    <t>阴离子分析配件</t>
  </si>
  <si>
    <t>货号：062885 AS19 4*250</t>
  </si>
  <si>
    <t>色谱柱</t>
  </si>
  <si>
    <t>DB-1301 60m*0.32mm*1.0μm R227-36208-02    色谱柱</t>
  </si>
  <si>
    <t>Rtx-1701 30m*0.25mm*0.25μm
221-75893-30</t>
  </si>
  <si>
    <t>自动进样针</t>
  </si>
  <si>
    <t>(AOC5000配套自动进样针)SGE锥形固定针头，自动进样10ul针，10F-VA8400-5/0.63C，23ga，OD0.63，50mm针头长
0029511  RT-24923</t>
  </si>
  <si>
    <t>顶空瓶盖</t>
  </si>
  <si>
    <t>AOC5000配套22毫升顶空瓶盖
1803-1309（1000个/包）</t>
  </si>
  <si>
    <t>包</t>
  </si>
  <si>
    <t>HP-5 30m*0.32mm*0.25μm
19091J-413</t>
  </si>
  <si>
    <t>HP-5MS 30m*0.25mm*0.25μm
19091S-433</t>
  </si>
  <si>
    <t>10uL
GOAK-S221-34618</t>
  </si>
  <si>
    <t>气质用灯丝
225-10340-91</t>
  </si>
  <si>
    <t>载气过滤芯</t>
  </si>
  <si>
    <t>226-50710-00</t>
  </si>
  <si>
    <t>气质质用泵油</t>
  </si>
  <si>
    <t>气质质机械泵泵油，货号：P01401-002，1L/瓶，</t>
  </si>
  <si>
    <t>气质质用SGE进样针</t>
  </si>
  <si>
    <t>货号:P01401-016</t>
  </si>
  <si>
    <t>支</t>
  </si>
  <si>
    <t>氯丙醇酯检测用配件</t>
  </si>
  <si>
    <t>ZB-5MS  30m*0.25mm*0.25um  货号：7HG-G010-11；</t>
  </si>
  <si>
    <t>亚硝胺检测检测用配件</t>
  </si>
  <si>
    <t>CP-Wax 57 CB,长50m，直径0.25mm,膜厚0.2微米，货号：CP97723A</t>
  </si>
  <si>
    <t>货号：8001-0222；15%石墨/85%Vespel 适用于0.32mm色谱柱，10个/盒</t>
  </si>
  <si>
    <t>标准翼型柱螺帽</t>
  </si>
  <si>
    <t>货号：8001-0023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</si>
</sst>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2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2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3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9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1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2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3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4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5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6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4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7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8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9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0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1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2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3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4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5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5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6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7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8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5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5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59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0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1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2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6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3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6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1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7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1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9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7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23850" cy="314325"/>
    <xdr:sp>
      <xdr:nvSpPr>
        <xdr:cNvPr id="7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79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7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8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5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9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5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9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3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215265</xdr:rowOff>
    </xdr:to>
    <xdr:sp>
      <xdr:nvSpPr>
        <xdr:cNvPr id="10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3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7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7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0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1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5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5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9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1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1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19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1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1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1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1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5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0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7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8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29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0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1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2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3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4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49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23850" cy="314325"/>
    <xdr:sp>
      <xdr:nvSpPr>
        <xdr:cNvPr id="13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5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5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3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4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1</xdr:row>
      <xdr:rowOff>316865</xdr:rowOff>
    </xdr:to>
    <xdr:sp>
      <xdr:nvSpPr>
        <xdr:cNvPr id="15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381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23850" cy="314325"/>
    <xdr:sp>
      <xdr:nvSpPr>
        <xdr:cNvPr id="15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76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3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8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23850" cy="314325"/>
    <xdr:sp>
      <xdr:nvSpPr>
        <xdr:cNvPr id="15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143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5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23850" cy="314325"/>
    <xdr:sp>
      <xdr:nvSpPr>
        <xdr:cNvPr id="16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1524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6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7</xdr:row>
      <xdr:rowOff>224155</xdr:rowOff>
    </xdr:to>
    <xdr:sp>
      <xdr:nvSpPr>
        <xdr:cNvPr id="17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286000"/>
          <a:ext cx="323850" cy="60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7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1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1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2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6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7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2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3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4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5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6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7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8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89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0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1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2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3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4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5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6" name="AutoShape 3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7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8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909" name="AutoShape 2" descr="D:\QQ接收\35927098\Image\C2C\4(D1Q@D08KD`R{`J3$*%E.png"/>
        <xdr:cNvSpPr>
          <a:spLocks noChangeAspect="1" noChangeArrowheads="1"/>
        </xdr:cNvSpPr>
      </xdr:nvSpPr>
      <xdr:spPr>
        <a:xfrm>
          <a:off x="3390900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pane ySplit="1" topLeftCell="A2" activePane="bottomLeft" state="frozen"/>
      <selection/>
      <selection pane="bottomLeft" activeCell="D5" sqref="D5"/>
    </sheetView>
  </sheetViews>
  <sheetFormatPr defaultColWidth="23.625" defaultRowHeight="30" customHeight="1" outlineLevelCol="7"/>
  <cols>
    <col min="1" max="1" width="10.375" customWidth="1"/>
    <col min="2" max="2" width="7.5" customWidth="1"/>
    <col min="3" max="3" width="26.625" customWidth="1"/>
    <col min="4" max="4" width="41.5" customWidth="1"/>
    <col min="5" max="5" width="9" customWidth="1"/>
    <col min="6" max="6" width="11" customWidth="1"/>
    <col min="7" max="7" width="15.25" customWidth="1"/>
    <col min="8" max="8" width="17.25" customWidth="1"/>
    <col min="9" max="16383" width="23.62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customHeight="1" spans="1:8">
      <c r="A2" s="3" t="s">
        <v>8</v>
      </c>
      <c r="B2" s="3">
        <v>1</v>
      </c>
      <c r="C2" s="3" t="s">
        <v>9</v>
      </c>
      <c r="D2" s="3" t="s">
        <v>10</v>
      </c>
      <c r="E2" s="3" t="s">
        <v>11</v>
      </c>
      <c r="F2" s="3">
        <v>10</v>
      </c>
      <c r="G2" s="3">
        <v>2000</v>
      </c>
      <c r="H2" s="4">
        <f t="shared" ref="H2:H29" si="0">F2*G2</f>
        <v>20000</v>
      </c>
    </row>
    <row r="3" customHeight="1" spans="1:8">
      <c r="A3" s="3"/>
      <c r="B3" s="3">
        <v>2</v>
      </c>
      <c r="C3" s="3" t="s">
        <v>12</v>
      </c>
      <c r="D3" s="3" t="s">
        <v>13</v>
      </c>
      <c r="E3" s="3" t="s">
        <v>11</v>
      </c>
      <c r="F3" s="3">
        <v>5</v>
      </c>
      <c r="G3" s="3">
        <v>1300</v>
      </c>
      <c r="H3" s="4">
        <f t="shared" si="0"/>
        <v>6500</v>
      </c>
    </row>
    <row r="4" customHeight="1" spans="1:8">
      <c r="A4" s="3"/>
      <c r="B4" s="3">
        <v>3</v>
      </c>
      <c r="C4" s="3" t="s">
        <v>14</v>
      </c>
      <c r="D4" s="3" t="s">
        <v>15</v>
      </c>
      <c r="E4" s="3" t="s">
        <v>16</v>
      </c>
      <c r="F4" s="3">
        <v>20</v>
      </c>
      <c r="G4" s="3">
        <v>1500</v>
      </c>
      <c r="H4" s="4">
        <f t="shared" si="0"/>
        <v>30000</v>
      </c>
    </row>
    <row r="5" customHeight="1" spans="1:8">
      <c r="A5" s="3"/>
      <c r="B5" s="3">
        <v>4</v>
      </c>
      <c r="C5" s="3" t="s">
        <v>17</v>
      </c>
      <c r="D5" s="3" t="s">
        <v>18</v>
      </c>
      <c r="E5" s="3" t="s">
        <v>16</v>
      </c>
      <c r="F5" s="3">
        <v>20</v>
      </c>
      <c r="G5" s="3">
        <v>1000</v>
      </c>
      <c r="H5" s="4">
        <f t="shared" si="0"/>
        <v>20000</v>
      </c>
    </row>
    <row r="6" customHeight="1" spans="1:8">
      <c r="A6" s="3"/>
      <c r="B6" s="3">
        <v>5</v>
      </c>
      <c r="C6" s="5" t="s">
        <v>19</v>
      </c>
      <c r="D6" s="5" t="s">
        <v>20</v>
      </c>
      <c r="E6" s="3" t="s">
        <v>21</v>
      </c>
      <c r="F6" s="6">
        <v>2</v>
      </c>
      <c r="G6" s="3">
        <v>2900</v>
      </c>
      <c r="H6" s="4">
        <f t="shared" si="0"/>
        <v>5800</v>
      </c>
    </row>
    <row r="7" customHeight="1" spans="1:8">
      <c r="A7" s="3"/>
      <c r="B7" s="3">
        <v>6</v>
      </c>
      <c r="C7" s="5" t="s">
        <v>22</v>
      </c>
      <c r="D7" s="5" t="s">
        <v>23</v>
      </c>
      <c r="E7" s="3" t="s">
        <v>21</v>
      </c>
      <c r="F7" s="7">
        <v>2</v>
      </c>
      <c r="G7" s="3">
        <v>3900</v>
      </c>
      <c r="H7" s="4">
        <f t="shared" si="0"/>
        <v>7800</v>
      </c>
    </row>
    <row r="8" ht="38" customHeight="1" spans="1:8">
      <c r="A8" s="3"/>
      <c r="B8" s="3">
        <v>7</v>
      </c>
      <c r="C8" s="5" t="s">
        <v>24</v>
      </c>
      <c r="D8" s="5" t="s">
        <v>25</v>
      </c>
      <c r="E8" s="8" t="s">
        <v>16</v>
      </c>
      <c r="F8" s="7">
        <v>60</v>
      </c>
      <c r="G8" s="3">
        <v>1300</v>
      </c>
      <c r="H8" s="4">
        <f t="shared" si="0"/>
        <v>78000</v>
      </c>
    </row>
    <row r="9" customHeight="1" spans="1:8">
      <c r="A9" s="3"/>
      <c r="B9" s="3">
        <v>8</v>
      </c>
      <c r="C9" s="5" t="s">
        <v>26</v>
      </c>
      <c r="D9" s="5" t="s">
        <v>27</v>
      </c>
      <c r="E9" s="9" t="s">
        <v>21</v>
      </c>
      <c r="F9" s="10">
        <v>1</v>
      </c>
      <c r="G9" s="3">
        <v>5000</v>
      </c>
      <c r="H9" s="4">
        <f t="shared" si="0"/>
        <v>5000</v>
      </c>
    </row>
    <row r="10" ht="42" customHeight="1" spans="1:8">
      <c r="A10" s="3"/>
      <c r="B10" s="3">
        <v>9</v>
      </c>
      <c r="C10" s="5" t="s">
        <v>28</v>
      </c>
      <c r="D10" s="5" t="s">
        <v>29</v>
      </c>
      <c r="E10" s="9" t="s">
        <v>21</v>
      </c>
      <c r="F10" s="11">
        <v>1</v>
      </c>
      <c r="G10" s="3">
        <v>7000</v>
      </c>
      <c r="H10" s="4">
        <f t="shared" si="0"/>
        <v>7000</v>
      </c>
    </row>
    <row r="11" customHeight="1" spans="1:8">
      <c r="A11" s="3"/>
      <c r="B11" s="3">
        <v>10</v>
      </c>
      <c r="C11" s="5" t="s">
        <v>30</v>
      </c>
      <c r="D11" s="5" t="s">
        <v>31</v>
      </c>
      <c r="E11" s="5" t="s">
        <v>21</v>
      </c>
      <c r="F11" s="5">
        <v>2</v>
      </c>
      <c r="G11" s="3">
        <v>4000</v>
      </c>
      <c r="H11" s="4">
        <f t="shared" si="0"/>
        <v>8000</v>
      </c>
    </row>
    <row r="12" customHeight="1" spans="1:8">
      <c r="A12" s="3"/>
      <c r="B12" s="3">
        <v>11</v>
      </c>
      <c r="C12" s="5" t="s">
        <v>32</v>
      </c>
      <c r="D12" s="5" t="s">
        <v>33</v>
      </c>
      <c r="E12" s="5" t="s">
        <v>21</v>
      </c>
      <c r="F12" s="5">
        <v>3</v>
      </c>
      <c r="G12" s="3">
        <v>1000</v>
      </c>
      <c r="H12" s="4">
        <f t="shared" si="0"/>
        <v>3000</v>
      </c>
    </row>
    <row r="13" customHeight="1" spans="1:8">
      <c r="A13" s="3"/>
      <c r="B13" s="3">
        <v>12</v>
      </c>
      <c r="C13" s="5" t="s">
        <v>34</v>
      </c>
      <c r="D13" s="5" t="s">
        <v>35</v>
      </c>
      <c r="E13" s="5" t="s">
        <v>36</v>
      </c>
      <c r="F13" s="5">
        <v>10</v>
      </c>
      <c r="G13" s="3">
        <v>600</v>
      </c>
      <c r="H13" s="4">
        <f t="shared" si="0"/>
        <v>6000</v>
      </c>
    </row>
    <row r="14" customHeight="1" spans="1:8">
      <c r="A14" s="3"/>
      <c r="B14" s="3">
        <v>13</v>
      </c>
      <c r="C14" s="7" t="s">
        <v>37</v>
      </c>
      <c r="D14" s="7" t="s">
        <v>38</v>
      </c>
      <c r="E14" s="7" t="s">
        <v>36</v>
      </c>
      <c r="F14" s="7">
        <v>2</v>
      </c>
      <c r="G14" s="3">
        <v>4500</v>
      </c>
      <c r="H14" s="4">
        <f t="shared" si="0"/>
        <v>9000</v>
      </c>
    </row>
    <row r="15" customHeight="1" spans="1:8">
      <c r="A15" s="3"/>
      <c r="B15" s="3">
        <v>14</v>
      </c>
      <c r="C15" s="5" t="s">
        <v>39</v>
      </c>
      <c r="D15" s="5" t="s">
        <v>40</v>
      </c>
      <c r="E15" s="5" t="s">
        <v>36</v>
      </c>
      <c r="F15" s="5">
        <v>50</v>
      </c>
      <c r="G15" s="3">
        <v>500</v>
      </c>
      <c r="H15" s="4">
        <f t="shared" si="0"/>
        <v>25000</v>
      </c>
    </row>
    <row r="16" customHeight="1" spans="1:8">
      <c r="A16" s="3"/>
      <c r="B16" s="3">
        <v>15</v>
      </c>
      <c r="C16" s="5" t="s">
        <v>41</v>
      </c>
      <c r="D16" s="5" t="s">
        <v>42</v>
      </c>
      <c r="E16" s="5" t="s">
        <v>16</v>
      </c>
      <c r="F16" s="5">
        <v>5</v>
      </c>
      <c r="G16" s="3">
        <v>900</v>
      </c>
      <c r="H16" s="4">
        <f t="shared" si="0"/>
        <v>4500</v>
      </c>
    </row>
    <row r="17" customHeight="1" spans="1:8">
      <c r="A17" s="3"/>
      <c r="B17" s="3">
        <v>16</v>
      </c>
      <c r="C17" s="5" t="s">
        <v>43</v>
      </c>
      <c r="D17" s="5" t="s">
        <v>44</v>
      </c>
      <c r="E17" s="12" t="s">
        <v>36</v>
      </c>
      <c r="F17" s="6">
        <v>10</v>
      </c>
      <c r="G17" s="3">
        <v>1300</v>
      </c>
      <c r="H17" s="4">
        <f t="shared" si="0"/>
        <v>13000</v>
      </c>
    </row>
    <row r="18" customHeight="1" spans="1:8">
      <c r="A18" s="3"/>
      <c r="B18" s="3">
        <v>17</v>
      </c>
      <c r="C18" s="5" t="s">
        <v>45</v>
      </c>
      <c r="D18" s="5" t="s">
        <v>46</v>
      </c>
      <c r="E18" s="5" t="s">
        <v>16</v>
      </c>
      <c r="F18" s="5">
        <v>2</v>
      </c>
      <c r="G18" s="3">
        <v>600</v>
      </c>
      <c r="H18" s="4">
        <f t="shared" si="0"/>
        <v>1200</v>
      </c>
    </row>
    <row r="19" customHeight="1" spans="1:8">
      <c r="A19" s="3"/>
      <c r="B19" s="3">
        <v>18</v>
      </c>
      <c r="C19" s="7" t="s">
        <v>47</v>
      </c>
      <c r="D19" s="7" t="s">
        <v>48</v>
      </c>
      <c r="E19" s="12" t="s">
        <v>11</v>
      </c>
      <c r="F19" s="13">
        <v>3</v>
      </c>
      <c r="G19" s="3">
        <v>3500</v>
      </c>
      <c r="H19" s="4">
        <f t="shared" si="0"/>
        <v>10500</v>
      </c>
    </row>
    <row r="20" customHeight="1" spans="1:8">
      <c r="A20" s="3"/>
      <c r="B20" s="3">
        <v>19</v>
      </c>
      <c r="C20" s="7" t="s">
        <v>49</v>
      </c>
      <c r="D20" s="7" t="s">
        <v>50</v>
      </c>
      <c r="E20" s="12" t="s">
        <v>11</v>
      </c>
      <c r="F20" s="13">
        <v>4</v>
      </c>
      <c r="G20" s="3">
        <v>1500</v>
      </c>
      <c r="H20" s="4">
        <f t="shared" si="0"/>
        <v>6000</v>
      </c>
    </row>
    <row r="21" customHeight="1" spans="1:8">
      <c r="A21" s="3"/>
      <c r="B21" s="3">
        <v>20</v>
      </c>
      <c r="C21" s="7" t="s">
        <v>51</v>
      </c>
      <c r="D21" s="3" t="s">
        <v>52</v>
      </c>
      <c r="E21" s="12" t="s">
        <v>11</v>
      </c>
      <c r="F21" s="13">
        <v>3</v>
      </c>
      <c r="G21" s="3">
        <v>1500</v>
      </c>
      <c r="H21" s="4">
        <f t="shared" si="0"/>
        <v>4500</v>
      </c>
    </row>
    <row r="22" customHeight="1" spans="1:8">
      <c r="A22" s="3"/>
      <c r="B22" s="3">
        <v>21</v>
      </c>
      <c r="C22" s="5" t="s">
        <v>53</v>
      </c>
      <c r="D22" s="5" t="s">
        <v>54</v>
      </c>
      <c r="E22" s="5" t="s">
        <v>21</v>
      </c>
      <c r="F22" s="5">
        <v>1</v>
      </c>
      <c r="G22" s="3">
        <v>7500</v>
      </c>
      <c r="H22" s="4">
        <f t="shared" si="0"/>
        <v>7500</v>
      </c>
    </row>
    <row r="23" customHeight="1" spans="1:8">
      <c r="A23" s="3"/>
      <c r="B23" s="3">
        <v>22</v>
      </c>
      <c r="C23" s="5" t="s">
        <v>41</v>
      </c>
      <c r="D23" s="5" t="s">
        <v>55</v>
      </c>
      <c r="E23" s="5" t="s">
        <v>16</v>
      </c>
      <c r="F23" s="5">
        <v>5</v>
      </c>
      <c r="G23" s="3">
        <v>500</v>
      </c>
      <c r="H23" s="4">
        <f t="shared" si="0"/>
        <v>2500</v>
      </c>
    </row>
    <row r="24" customHeight="1" spans="1:8">
      <c r="A24" s="3"/>
      <c r="B24" s="3">
        <v>23</v>
      </c>
      <c r="C24" s="5" t="s">
        <v>56</v>
      </c>
      <c r="D24" s="5" t="s">
        <v>57</v>
      </c>
      <c r="E24" s="5" t="s">
        <v>36</v>
      </c>
      <c r="F24" s="5">
        <v>1</v>
      </c>
      <c r="G24" s="3">
        <v>29000</v>
      </c>
      <c r="H24" s="4">
        <f t="shared" si="0"/>
        <v>29000</v>
      </c>
    </row>
    <row r="25" customHeight="1" spans="1:8">
      <c r="A25" s="3"/>
      <c r="B25" s="3">
        <v>24</v>
      </c>
      <c r="C25" s="5" t="s">
        <v>58</v>
      </c>
      <c r="D25" s="5" t="s">
        <v>59</v>
      </c>
      <c r="E25" s="5" t="s">
        <v>36</v>
      </c>
      <c r="F25" s="5">
        <v>5</v>
      </c>
      <c r="G25" s="3">
        <v>2200</v>
      </c>
      <c r="H25" s="4">
        <f t="shared" si="0"/>
        <v>11000</v>
      </c>
    </row>
    <row r="26" customHeight="1" spans="1:8">
      <c r="A26" s="3"/>
      <c r="B26" s="3">
        <v>25</v>
      </c>
      <c r="C26" s="5" t="s">
        <v>60</v>
      </c>
      <c r="D26" s="5" t="s">
        <v>61</v>
      </c>
      <c r="E26" s="5" t="s">
        <v>36</v>
      </c>
      <c r="F26" s="5">
        <v>1</v>
      </c>
      <c r="G26" s="3">
        <v>3300</v>
      </c>
      <c r="H26" s="4">
        <f t="shared" si="0"/>
        <v>3300</v>
      </c>
    </row>
    <row r="27" customHeight="1" spans="1:8">
      <c r="A27" s="3"/>
      <c r="B27" s="3">
        <v>26</v>
      </c>
      <c r="C27" s="5" t="s">
        <v>62</v>
      </c>
      <c r="D27" s="5">
        <v>33824500</v>
      </c>
      <c r="E27" s="5" t="s">
        <v>36</v>
      </c>
      <c r="F27" s="5">
        <v>2</v>
      </c>
      <c r="G27" s="3">
        <v>3000</v>
      </c>
      <c r="H27" s="4">
        <f t="shared" si="0"/>
        <v>6000</v>
      </c>
    </row>
    <row r="28" customHeight="1" spans="1:8">
      <c r="A28" s="3"/>
      <c r="B28" s="3">
        <v>27</v>
      </c>
      <c r="C28" s="5" t="s">
        <v>63</v>
      </c>
      <c r="D28" s="5" t="s">
        <v>64</v>
      </c>
      <c r="E28" s="5" t="s">
        <v>21</v>
      </c>
      <c r="F28" s="5">
        <v>2</v>
      </c>
      <c r="G28" s="3">
        <v>9000</v>
      </c>
      <c r="H28" s="4">
        <f t="shared" si="0"/>
        <v>18000</v>
      </c>
    </row>
    <row r="29" customHeight="1" spans="1:8">
      <c r="A29" s="3"/>
      <c r="B29" s="3">
        <v>28</v>
      </c>
      <c r="C29" s="5" t="s">
        <v>65</v>
      </c>
      <c r="D29" s="5" t="s">
        <v>66</v>
      </c>
      <c r="E29" s="3" t="s">
        <v>21</v>
      </c>
      <c r="F29" s="3">
        <v>1</v>
      </c>
      <c r="G29" s="3">
        <v>15000</v>
      </c>
      <c r="H29" s="4">
        <f t="shared" si="0"/>
        <v>15000</v>
      </c>
    </row>
    <row r="30" customHeight="1" spans="1:8">
      <c r="A30" s="3"/>
      <c r="B30" s="3">
        <v>29</v>
      </c>
      <c r="C30" s="5" t="s">
        <v>67</v>
      </c>
      <c r="D30" s="5" t="s">
        <v>68</v>
      </c>
      <c r="E30" s="14" t="s">
        <v>21</v>
      </c>
      <c r="F30" s="3">
        <v>2</v>
      </c>
      <c r="G30" s="3">
        <v>10000</v>
      </c>
      <c r="H30" s="4">
        <v>20000</v>
      </c>
    </row>
    <row r="31" customHeight="1" spans="1:8">
      <c r="A31" s="3"/>
      <c r="B31" s="3">
        <v>30</v>
      </c>
      <c r="C31" s="5" t="s">
        <v>67</v>
      </c>
      <c r="D31" s="5" t="s">
        <v>69</v>
      </c>
      <c r="E31" s="14" t="s">
        <v>21</v>
      </c>
      <c r="F31" s="3">
        <v>1</v>
      </c>
      <c r="G31" s="3">
        <v>5000</v>
      </c>
      <c r="H31" s="4">
        <v>5000</v>
      </c>
    </row>
    <row r="32" ht="54" customHeight="1" spans="1:8">
      <c r="A32" s="3"/>
      <c r="B32" s="3">
        <v>31</v>
      </c>
      <c r="C32" s="5" t="s">
        <v>70</v>
      </c>
      <c r="D32" s="5" t="s">
        <v>71</v>
      </c>
      <c r="E32" s="14" t="s">
        <v>21</v>
      </c>
      <c r="F32" s="3">
        <v>12</v>
      </c>
      <c r="G32" s="3">
        <v>625</v>
      </c>
      <c r="H32" s="4">
        <v>7500</v>
      </c>
    </row>
    <row r="33" customHeight="1" spans="1:8">
      <c r="A33" s="3"/>
      <c r="B33" s="3">
        <v>32</v>
      </c>
      <c r="C33" s="5" t="s">
        <v>72</v>
      </c>
      <c r="D33" s="5" t="s">
        <v>73</v>
      </c>
      <c r="E33" s="14" t="s">
        <v>74</v>
      </c>
      <c r="F33" s="3">
        <v>1</v>
      </c>
      <c r="G33" s="3">
        <v>9400</v>
      </c>
      <c r="H33" s="4">
        <v>9400</v>
      </c>
    </row>
    <row r="34" customHeight="1" spans="1:8">
      <c r="A34" s="3"/>
      <c r="B34" s="3">
        <v>33</v>
      </c>
      <c r="C34" s="5" t="s">
        <v>67</v>
      </c>
      <c r="D34" s="5" t="s">
        <v>75</v>
      </c>
      <c r="E34" s="14" t="s">
        <v>21</v>
      </c>
      <c r="F34" s="3">
        <v>1</v>
      </c>
      <c r="G34" s="3">
        <v>7000</v>
      </c>
      <c r="H34" s="4">
        <v>7000</v>
      </c>
    </row>
    <row r="35" customHeight="1" spans="1:8">
      <c r="A35" s="3"/>
      <c r="B35" s="3">
        <v>34</v>
      </c>
      <c r="C35" s="5" t="s">
        <v>67</v>
      </c>
      <c r="D35" s="5" t="s">
        <v>76</v>
      </c>
      <c r="E35" s="14" t="s">
        <v>21</v>
      </c>
      <c r="F35" s="3">
        <v>1</v>
      </c>
      <c r="G35" s="3">
        <v>7000</v>
      </c>
      <c r="H35" s="4">
        <v>7000</v>
      </c>
    </row>
    <row r="36" customHeight="1" spans="1:8">
      <c r="A36" s="3"/>
      <c r="B36" s="3">
        <v>35</v>
      </c>
      <c r="C36" s="5" t="s">
        <v>70</v>
      </c>
      <c r="D36" s="5" t="s">
        <v>77</v>
      </c>
      <c r="E36" s="14" t="s">
        <v>21</v>
      </c>
      <c r="F36" s="3">
        <v>10</v>
      </c>
      <c r="G36" s="3">
        <v>550</v>
      </c>
      <c r="H36" s="4">
        <v>5500</v>
      </c>
    </row>
    <row r="37" customHeight="1" spans="1:8">
      <c r="A37" s="3"/>
      <c r="B37" s="3">
        <v>36</v>
      </c>
      <c r="C37" s="5" t="s">
        <v>37</v>
      </c>
      <c r="D37" s="5" t="s">
        <v>78</v>
      </c>
      <c r="E37" s="14" t="s">
        <v>36</v>
      </c>
      <c r="F37" s="3">
        <v>4</v>
      </c>
      <c r="G37" s="3">
        <v>1000</v>
      </c>
      <c r="H37" s="4">
        <v>4000</v>
      </c>
    </row>
    <row r="38" customHeight="1" spans="1:8">
      <c r="A38" s="3"/>
      <c r="B38" s="3">
        <v>37</v>
      </c>
      <c r="C38" s="5" t="s">
        <v>79</v>
      </c>
      <c r="D38" s="5" t="s">
        <v>80</v>
      </c>
      <c r="E38" s="5" t="s">
        <v>36</v>
      </c>
      <c r="F38" s="5">
        <v>1</v>
      </c>
      <c r="G38" s="3">
        <v>1600</v>
      </c>
      <c r="H38" s="4">
        <v>1600</v>
      </c>
    </row>
    <row r="39" customHeight="1" spans="1:8">
      <c r="A39" s="3"/>
      <c r="B39" s="3">
        <v>38</v>
      </c>
      <c r="C39" s="5" t="s">
        <v>81</v>
      </c>
      <c r="D39" s="5" t="s">
        <v>82</v>
      </c>
      <c r="E39" s="5" t="s">
        <v>11</v>
      </c>
      <c r="F39" s="5">
        <v>4</v>
      </c>
      <c r="G39" s="3">
        <v>800</v>
      </c>
      <c r="H39" s="4">
        <v>3200</v>
      </c>
    </row>
    <row r="40" customHeight="1" spans="1:8">
      <c r="A40" s="3"/>
      <c r="B40" s="3">
        <v>39</v>
      </c>
      <c r="C40" s="5" t="s">
        <v>83</v>
      </c>
      <c r="D40" s="5" t="s">
        <v>84</v>
      </c>
      <c r="E40" s="5" t="s">
        <v>85</v>
      </c>
      <c r="F40" s="5">
        <v>10</v>
      </c>
      <c r="G40" s="3">
        <v>450</v>
      </c>
      <c r="H40" s="4">
        <v>4500</v>
      </c>
    </row>
    <row r="41" customHeight="1" spans="1:8">
      <c r="A41" s="3"/>
      <c r="B41" s="3">
        <v>40</v>
      </c>
      <c r="C41" s="5" t="s">
        <v>86</v>
      </c>
      <c r="D41" s="5" t="s">
        <v>87</v>
      </c>
      <c r="E41" s="5" t="s">
        <v>21</v>
      </c>
      <c r="F41" s="5">
        <v>2</v>
      </c>
      <c r="G41" s="3">
        <v>7000</v>
      </c>
      <c r="H41" s="4">
        <f t="shared" ref="H41:H44" si="1">F41*G41</f>
        <v>14000</v>
      </c>
    </row>
    <row r="42" customHeight="1" spans="1:8">
      <c r="A42" s="3"/>
      <c r="B42" s="3">
        <v>41</v>
      </c>
      <c r="C42" s="5" t="s">
        <v>88</v>
      </c>
      <c r="D42" s="5" t="s">
        <v>89</v>
      </c>
      <c r="E42" s="5" t="s">
        <v>21</v>
      </c>
      <c r="F42" s="5">
        <v>1</v>
      </c>
      <c r="G42" s="3">
        <v>12000</v>
      </c>
      <c r="H42" s="4">
        <f t="shared" si="1"/>
        <v>12000</v>
      </c>
    </row>
    <row r="43" customHeight="1" spans="1:8">
      <c r="A43" s="3"/>
      <c r="B43" s="3">
        <v>42</v>
      </c>
      <c r="C43" s="5" t="s">
        <v>41</v>
      </c>
      <c r="D43" s="5" t="s">
        <v>90</v>
      </c>
      <c r="E43" s="5" t="s">
        <v>16</v>
      </c>
      <c r="F43" s="5">
        <v>5</v>
      </c>
      <c r="G43" s="3">
        <v>1000</v>
      </c>
      <c r="H43" s="4">
        <f t="shared" si="1"/>
        <v>5000</v>
      </c>
    </row>
    <row r="44" customHeight="1" spans="1:8">
      <c r="A44" s="3"/>
      <c r="B44" s="3">
        <v>43</v>
      </c>
      <c r="C44" s="5" t="s">
        <v>91</v>
      </c>
      <c r="D44" s="5" t="s">
        <v>92</v>
      </c>
      <c r="E44" s="5" t="s">
        <v>36</v>
      </c>
      <c r="F44" s="5">
        <v>2</v>
      </c>
      <c r="G44" s="3">
        <v>700</v>
      </c>
      <c r="H44" s="4">
        <f t="shared" si="1"/>
        <v>1400</v>
      </c>
    </row>
    <row r="45" customHeight="1" spans="1:8">
      <c r="A45" s="3"/>
      <c r="B45" s="15"/>
      <c r="C45" s="16"/>
      <c r="D45" s="16"/>
      <c r="E45" s="16"/>
      <c r="F45" s="16"/>
      <c r="G45" s="17"/>
      <c r="H45" s="18">
        <f>SUM(H2:H44)</f>
        <v>470200</v>
      </c>
    </row>
  </sheetData>
  <mergeCells count="2">
    <mergeCell ref="B45:G45"/>
    <mergeCell ref="A2:A45"/>
  </mergeCells>
  <pageMargins left="0.7" right="0.7" top="0.75" bottom="0.75" header="0.3" footer="0.3"/>
  <pageSetup paperSize="9" scale="64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2023-03-30T03:44:00Z</dcterms:created>
  <dcterms:modified xsi:type="dcterms:W3CDTF">2023-04-04T06:43:22Z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81FECA2B9077470EA73BD77BCAF0BC86_12</vt:lpwstr>
  </property>
</Properties>
</file>